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"/>
    </mc:Choice>
  </mc:AlternateContent>
  <xr:revisionPtr revIDLastSave="45" documentId="8_{C5D1C6EC-6EB3-4EB1-A6F0-C31490EB2195}" xr6:coauthVersionLast="47" xr6:coauthVersionMax="47" xr10:uidLastSave="{2AF21300-9A09-472F-B36C-FB235B967972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4" l="1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9" i="4" l="1"/>
  <c r="Q9" i="4"/>
  <c r="I9" i="4" l="1"/>
  <c r="H9" i="4"/>
  <c r="G9" i="4"/>
  <c r="N4" i="4" l="1"/>
  <c r="Q4" i="4"/>
  <c r="P4" i="4"/>
</calcChain>
</file>

<file path=xl/sharedStrings.xml><?xml version="1.0" encoding="utf-8"?>
<sst xmlns="http://schemas.openxmlformats.org/spreadsheetml/2006/main" count="63" uniqueCount="50">
  <si>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</si>
  <si>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</si>
  <si>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</si>
  <si>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</si>
  <si>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</si>
  <si>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</si>
  <si>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</si>
  <si>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</si>
  <si>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</si>
  <si>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</si>
  <si>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</si>
  <si>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</si>
  <si>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</si>
  <si>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</si>
  <si>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</si>
  <si>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</si>
  <si>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</si>
  <si>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</si>
  <si>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</si>
  <si>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</si>
  <si>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</si>
  <si>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E0008</t>
  </si>
  <si>
    <t>ASISTENCIA Y ORIENTACION ALIMENTARIA.</t>
  </si>
  <si>
    <t>5110</t>
  </si>
  <si>
    <t>BIENES MUEBLES</t>
  </si>
  <si>
    <t>ASISTENCIA ALIMENTARIA</t>
  </si>
  <si>
    <t>31120M02D080000</t>
  </si>
  <si>
    <t/>
  </si>
  <si>
    <t>5150</t>
  </si>
  <si>
    <t>M0005</t>
  </si>
  <si>
    <t>ADMON DE LOS REC HUMANOS Y FINANCIEROS</t>
  </si>
  <si>
    <t>SUBDIRECCION DE ADMON Y FINANZAS</t>
  </si>
  <si>
    <t>31120M02D050000</t>
  </si>
  <si>
    <t>E0004</t>
  </si>
  <si>
    <t>ATENCION CON SERV DE SALUD A LA POBLAC EN GRAL</t>
  </si>
  <si>
    <t>5310</t>
  </si>
  <si>
    <t>SALUD FAMILIAR</t>
  </si>
  <si>
    <t>31120M02D040000</t>
  </si>
  <si>
    <t>E0001</t>
  </si>
  <si>
    <t>FORTALECIMIENTO Y SEGUIM PROGRAMAS DIF</t>
  </si>
  <si>
    <t>5410</t>
  </si>
  <si>
    <t>DIRECCION GENERAL</t>
  </si>
  <si>
    <t>31120M02D010000</t>
  </si>
  <si>
    <t>Sistema para el Desarrollo Integral de la Familia del Municipio de Acámbaro, Guanajuato
Programas y Proyectos de Inversión
Del 1 de Enero al 31 de Marzo de 2025
(Cifras en Pesos)</t>
  </si>
  <si>
    <t xml:space="preserve"> __________________________________________</t>
  </si>
  <si>
    <t>Mtra. Yazmin Romero Corral</t>
  </si>
  <si>
    <t>Directora del Sistema Municipal DIF</t>
  </si>
  <si>
    <t>__________________________________</t>
  </si>
  <si>
    <t>C.P. Blanca Aurelia Ortega Garcia</t>
  </si>
  <si>
    <t>Subdirectora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</si>
</sst>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M8" sqref="M8"/>
    </sheetView>
  </sheetViews>
  <sheetFormatPr baseColWidth="10" defaultRowHeight="15" x14ac:dyDescent="0.25"/>
  <cols>
    <col min="1" max="1" width="16.42578125" customWidth="1"/>
    <col min="2" max="2" width="49.7109375" customWidth="1"/>
    <col min="3" max="3" width="10.28515625" customWidth="1"/>
    <col min="4" max="4" width="17.5703125" customWidth="1"/>
    <col min="5" max="5" width="17.28515625" customWidth="1"/>
    <col min="6" max="6" width="35.42578125" customWidth="1"/>
    <col min="7" max="7" width="13" customWidth="1"/>
    <col min="8" max="8" width="15.28515625" customWidth="1"/>
    <col min="9" max="9" width="12.85546875" customWidth="1"/>
    <col min="10" max="11" width="11.28515625" customWidth="1"/>
    <col min="14" max="14" width="10.7109375" customWidth="1"/>
  </cols>
  <sheetData>
    <row r="1" spans="1:17" ht="46.9" customHeight="1" x14ac:dyDescent="0.25">
      <c r="A1" s="14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21</v>
      </c>
      <c r="B4" s="10" t="s">
        <v>22</v>
      </c>
      <c r="C4" s="10" t="s">
        <v>23</v>
      </c>
      <c r="D4" s="10" t="s">
        <v>24</v>
      </c>
      <c r="E4" s="10" t="s">
        <v>26</v>
      </c>
      <c r="F4" s="10" t="s">
        <v>25</v>
      </c>
      <c r="G4" s="12">
        <v>3000</v>
      </c>
      <c r="H4" s="12">
        <v>3000</v>
      </c>
      <c r="I4" s="12">
        <v>0</v>
      </c>
      <c r="J4" s="5">
        <v>0</v>
      </c>
      <c r="K4" s="5">
        <v>0</v>
      </c>
      <c r="L4" s="5">
        <v>0</v>
      </c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0" t="s">
        <v>27</v>
      </c>
      <c r="B5" s="10" t="s">
        <v>22</v>
      </c>
      <c r="C5" s="10" t="s">
        <v>28</v>
      </c>
      <c r="D5" s="10" t="s">
        <v>24</v>
      </c>
      <c r="E5" s="10" t="s">
        <v>26</v>
      </c>
      <c r="F5" s="10" t="s">
        <v>25</v>
      </c>
      <c r="G5" s="12">
        <v>9500</v>
      </c>
      <c r="H5" s="12">
        <v>9500</v>
      </c>
      <c r="I5" s="12">
        <v>0</v>
      </c>
      <c r="J5" s="5">
        <v>0</v>
      </c>
      <c r="K5" s="5">
        <v>0</v>
      </c>
      <c r="L5" s="5">
        <v>0</v>
      </c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0" t="s">
        <v>29</v>
      </c>
      <c r="B6" s="10" t="s">
        <v>30</v>
      </c>
      <c r="C6" s="10" t="s">
        <v>28</v>
      </c>
      <c r="D6" s="10" t="s">
        <v>24</v>
      </c>
      <c r="E6" s="10" t="s">
        <v>32</v>
      </c>
      <c r="F6" s="10" t="s">
        <v>31</v>
      </c>
      <c r="G6" s="12">
        <v>20000</v>
      </c>
      <c r="H6" s="12">
        <v>20000</v>
      </c>
      <c r="I6" s="12">
        <v>16181.62</v>
      </c>
      <c r="J6" s="5">
        <v>80.900000000000006</v>
      </c>
      <c r="K6" s="5">
        <v>80.900000000000006</v>
      </c>
      <c r="L6" s="5">
        <v>80.900000000000006</v>
      </c>
      <c r="M6" s="8" t="s">
        <v>17</v>
      </c>
      <c r="N6" s="7">
        <f>IF(G6&gt;0,I6/G6,0)</f>
        <v>0.80908100000000005</v>
      </c>
      <c r="O6" s="7">
        <f>IF(H6&gt;0,I6/H6,0)</f>
        <v>0.80908100000000005</v>
      </c>
      <c r="P6" s="6">
        <f>IF(J6=0,0,L6/J6)</f>
        <v>1</v>
      </c>
      <c r="Q6" s="6">
        <f>IF(L6=0,0,L6/K6)</f>
        <v>1</v>
      </c>
    </row>
    <row r="7" spans="1:17" x14ac:dyDescent="0.25">
      <c r="A7" s="10" t="s">
        <v>33</v>
      </c>
      <c r="B7" s="10" t="s">
        <v>34</v>
      </c>
      <c r="C7" s="10" t="s">
        <v>35</v>
      </c>
      <c r="D7" s="10" t="s">
        <v>24</v>
      </c>
      <c r="E7" s="10" t="s">
        <v>37</v>
      </c>
      <c r="F7" s="10" t="s">
        <v>36</v>
      </c>
      <c r="G7" s="12">
        <v>150000</v>
      </c>
      <c r="H7" s="12">
        <v>150000</v>
      </c>
      <c r="I7" s="12">
        <v>0</v>
      </c>
      <c r="J7" s="5">
        <v>0</v>
      </c>
      <c r="K7" s="5">
        <v>0</v>
      </c>
      <c r="L7" s="5">
        <v>0</v>
      </c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A8" s="10" t="s">
        <v>38</v>
      </c>
      <c r="B8" s="10" t="s">
        <v>39</v>
      </c>
      <c r="C8" s="10" t="s">
        <v>40</v>
      </c>
      <c r="D8" s="10" t="s">
        <v>24</v>
      </c>
      <c r="E8" s="10" t="s">
        <v>42</v>
      </c>
      <c r="F8" s="10" t="s">
        <v>41</v>
      </c>
      <c r="G8" s="12">
        <v>0</v>
      </c>
      <c r="H8" s="12">
        <v>601001</v>
      </c>
      <c r="I8" s="12">
        <v>601001</v>
      </c>
      <c r="J8" s="5">
        <v>0</v>
      </c>
      <c r="K8" s="5">
        <v>100</v>
      </c>
      <c r="L8" s="5">
        <v>0</v>
      </c>
      <c r="M8" s="8" t="s">
        <v>17</v>
      </c>
      <c r="N8" s="7">
        <f>IF(G8&gt;0,I8/G8,0)</f>
        <v>0</v>
      </c>
      <c r="O8" s="7">
        <f>IF(H8&gt;0,I8/H8,0)</f>
        <v>1</v>
      </c>
      <c r="P8" s="6">
        <f>IF(J8=0,0,L8/J8)</f>
        <v>0</v>
      </c>
      <c r="Q8" s="6">
        <f>IF(L8=0,0,L8/K8)</f>
        <v>0</v>
      </c>
    </row>
    <row r="9" spans="1:17" x14ac:dyDescent="0.25">
      <c r="G9" s="13">
        <f>SUM(G4:G8)</f>
        <v>182500</v>
      </c>
      <c r="H9" s="13">
        <f>SUM(H4:H8)</f>
        <v>783501</v>
      </c>
      <c r="I9" s="13">
        <f>SUM(I4:I8)</f>
        <v>617182.62</v>
      </c>
      <c r="P9" s="11">
        <f t="shared" ref="P9" si="0">IF(J9=0,0,L9/J9)</f>
        <v>0</v>
      </c>
      <c r="Q9" s="11">
        <f t="shared" ref="Q9" si="1">IF(L9=0,0,L9/K9)</f>
        <v>0</v>
      </c>
    </row>
    <row r="14" spans="1:17" x14ac:dyDescent="0.25">
      <c r="B14" s="22" t="s">
        <v>44</v>
      </c>
    </row>
    <row r="15" spans="1:17" x14ac:dyDescent="0.25">
      <c r="B15" s="23" t="s">
        <v>45</v>
      </c>
      <c r="F15" s="24" t="s">
        <v>47</v>
      </c>
      <c r="G15" s="24"/>
    </row>
    <row r="16" spans="1:17" x14ac:dyDescent="0.25">
      <c r="B16" s="23" t="s">
        <v>46</v>
      </c>
      <c r="F16" s="24" t="s">
        <v>48</v>
      </c>
      <c r="G16" s="24"/>
    </row>
    <row r="17" spans="6:7" x14ac:dyDescent="0.25">
      <c r="F17" s="24" t="s">
        <v>49</v>
      </c>
      <c r="G17" s="24"/>
    </row>
  </sheetData>
  <mergeCells count="8">
    <mergeCell ref="F15:G15"/>
    <mergeCell ref="F16:G16"/>
    <mergeCell ref="F17:G17"/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DIF MUNICIPAL ACAMBARO</cp:lastModifiedBy>
  <dcterms:created xsi:type="dcterms:W3CDTF">2023-06-21T19:35:53Z</dcterms:created>
  <dcterms:modified xsi:type="dcterms:W3CDTF">2025-04-23T14:58:18Z</dcterms:modified>
</cp:coreProperties>
</file>